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C:\Users\Korisnik\Desktop\Jednostavna nabava - Komunalne djelatnosti\E-JN-14-26 - Gradnja grobnica\"/>
    </mc:Choice>
  </mc:AlternateContent>
  <xr:revisionPtr revIDLastSave="0" documentId="8_{6D4D349F-C596-450C-BB5D-75B05794E07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G9" i="1"/>
  <c r="G8" i="1"/>
  <c r="G11" i="1" l="1"/>
  <c r="G13" i="1" s="1"/>
</calcChain>
</file>

<file path=xl/sharedStrings.xml><?xml version="1.0" encoding="utf-8"?>
<sst xmlns="http://schemas.openxmlformats.org/spreadsheetml/2006/main" count="22" uniqueCount="20">
  <si>
    <t>Redni broj</t>
  </si>
  <si>
    <t>1.</t>
  </si>
  <si>
    <t>2.</t>
  </si>
  <si>
    <t>3.</t>
  </si>
  <si>
    <t xml:space="preserve">NAPOMENA: </t>
  </si>
  <si>
    <t>Jedinica mjere</t>
  </si>
  <si>
    <t>kpl</t>
  </si>
  <si>
    <t>Količina</t>
  </si>
  <si>
    <t>UKUPNO 
(bez PDV-a)</t>
  </si>
  <si>
    <t>Jedinična cijena
(bez PDV-a)</t>
  </si>
  <si>
    <t>UKUPNO:</t>
  </si>
  <si>
    <t>PDV 25%:</t>
  </si>
  <si>
    <t>SVEUKUPNO:</t>
  </si>
  <si>
    <t>Dvostruka grobnica dimenzije š=2,00 m i d=2,60 m
Potreban rad i materijal: 
- iskop 12,0 m3 
- betoniranje (sa armaturom i oplatom) 1,9 m3 
- zidanje (sa armaturom i oplatom) 3,0 m3</t>
  </si>
  <si>
    <t>Jednostruka grobnica dimenzije š=1,20 m i d=2,60 m
Potreban rad i materijal: 
- iskop 10,0 m3 
- betoniranje (sa armaturom i oplatom) 1,6 m3
- zidanje (sa armaturom i oplatom) 2,5 m3</t>
  </si>
  <si>
    <t>Betonirani ophod sa svih 4 strane grobnice širine 30–50 cm, debljine ploče 10 cm. 
U stavku uračunati: kombinirani strojni i ručni iskop, nasip tamponskog šljunka (0–32 mm) cca 0,6 m³ zajedno sa razastiranjem, oplatu, betoniranje i sve potrebne radnje do potpune gotovosti ophoda (bez završne obloge). 
Okoliš grobnice nakon dovršenja urediti, a sav višak ukloniti na predviđeno mjesto. U stavci uračunat sav rad i potrebni materijal za ophod oko jednostruke ili dvostruke grobnice.</t>
  </si>
  <si>
    <t>U navedene cijene nije uračunato završno vanjsko ili unutarnje oblaganje grobnica, odnosno nadgrobni spomenik i druga vanjska ili unutarnja dorada, oblaganjem kamenom, kulirom i sl. tehnikama.</t>
  </si>
  <si>
    <t>Naziv radova</t>
  </si>
  <si>
    <t>Zidana tipska grobnica 2 m dubine od betonskih blokova 20 cm debljine zida, sa gornjom armirano bet. pločom MB 20 debljine 8 cm koja ima potrebni otvor za upuštanje lijesa. U cijeni je sadržan pokretni armirani bet. poklopac debljine 5 cm, dimenzija 190×90 cm, za zatvaranje grobnice, iskop zemljanog materijala za tijelo grobnice sa deponiranjem viška na određenu deponiju za tu namjenu do 100 m udaljenosti. Dno grobnice poravnato i nasuto je šljunkom. Okoliš grobnice nakon dovršenja urediti, a sav višak ukloniti na predviđeno mjesto. U stavci uračunat sav rad i potrebni materijal, i to za:</t>
  </si>
  <si>
    <t>TROŠKOVNIK ZA PREDMET NABAVE
GRADNJA GROBNICA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</si>
</sst>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1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/>
    <xf numFmtId="164" fontId="0" fillId="0" borderId="1" xfId="0" applyNumberFormat="1" applyBorder="1" applyAlignment="1">
      <alignment horizontal="right" vertical="center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wrapText="1"/>
    </xf>
    <xf numFmtId="0" fontId="3" fillId="0" borderId="5" xfId="0" applyFont="1" applyBorder="1" applyAlignment="1">
      <alignment horizontal="right" vertical="center"/>
    </xf>
    <xf numFmtId="0" fontId="3" fillId="0" borderId="6" xfId="0" applyFont="1" applyBorder="1" applyAlignment="1">
      <alignment horizontal="right" vertical="center"/>
    </xf>
    <xf numFmtId="0" fontId="3" fillId="0" borderId="7" xfId="0" applyFont="1" applyBorder="1" applyAlignment="1">
      <alignment horizontal="right" vertical="center"/>
    </xf>
    <xf numFmtId="0" fontId="3" fillId="0" borderId="5" xfId="0" applyFont="1" applyBorder="1" applyAlignment="1">
      <alignment horizontal="right"/>
    </xf>
    <xf numFmtId="0" fontId="3" fillId="0" borderId="6" xfId="0" applyFont="1" applyBorder="1" applyAlignment="1">
      <alignment horizontal="right"/>
    </xf>
    <xf numFmtId="0" fontId="3" fillId="0" borderId="7" xfId="0" applyFont="1" applyBorder="1" applyAlignment="1">
      <alignment horizontal="right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G19"/>
  <sheetViews>
    <sheetView tabSelected="1" topLeftCell="A4" workbookViewId="0">
      <selection activeCell="J10" sqref="J10"/>
    </sheetView>
  </sheetViews>
  <sheetFormatPr defaultRowHeight="15" x14ac:dyDescent="0.25"/>
  <cols>
    <col min="3" max="3" width="44.85546875" customWidth="1"/>
    <col min="4" max="4" width="15.140625" customWidth="1"/>
    <col min="5" max="5" width="12.140625" customWidth="1"/>
    <col min="6" max="6" width="21.140625" customWidth="1"/>
    <col min="7" max="7" width="22.5703125" customWidth="1"/>
  </cols>
  <sheetData>
    <row r="1" spans="2:7" ht="36.75" customHeight="1" x14ac:dyDescent="0.25">
      <c r="B1" s="13" t="s">
        <v>19</v>
      </c>
      <c r="C1" s="14"/>
      <c r="D1" s="14"/>
      <c r="E1" s="14"/>
      <c r="F1" s="14"/>
      <c r="G1" s="14"/>
    </row>
    <row r="2" spans="2:7" ht="81.75" customHeight="1" x14ac:dyDescent="0.25">
      <c r="B2" s="21" t="s">
        <v>18</v>
      </c>
      <c r="C2" s="21"/>
      <c r="D2" s="21"/>
      <c r="E2" s="21"/>
      <c r="F2" s="21"/>
      <c r="G2" s="21"/>
    </row>
    <row r="4" spans="2:7" ht="42.75" customHeight="1" x14ac:dyDescent="0.25">
      <c r="B4" s="15" t="s">
        <v>0</v>
      </c>
      <c r="C4" s="15" t="s">
        <v>17</v>
      </c>
      <c r="D4" s="16" t="s">
        <v>5</v>
      </c>
      <c r="E4" s="16" t="s">
        <v>7</v>
      </c>
      <c r="F4" s="15" t="s">
        <v>9</v>
      </c>
      <c r="G4" s="15" t="s">
        <v>8</v>
      </c>
    </row>
    <row r="5" spans="2:7" x14ac:dyDescent="0.25">
      <c r="B5" s="15"/>
      <c r="C5" s="15"/>
      <c r="D5" s="17"/>
      <c r="E5" s="17"/>
      <c r="F5" s="15"/>
      <c r="G5" s="15"/>
    </row>
    <row r="6" spans="2:7" x14ac:dyDescent="0.25">
      <c r="B6" s="15"/>
      <c r="C6" s="15"/>
      <c r="D6" s="17"/>
      <c r="E6" s="17"/>
      <c r="F6" s="15"/>
      <c r="G6" s="15"/>
    </row>
    <row r="7" spans="2:7" x14ac:dyDescent="0.25">
      <c r="B7" s="15"/>
      <c r="C7" s="15"/>
      <c r="D7" s="18"/>
      <c r="E7" s="18"/>
      <c r="F7" s="15"/>
      <c r="G7" s="15"/>
    </row>
    <row r="8" spans="2:7" ht="75" x14ac:dyDescent="0.25">
      <c r="B8" s="6" t="s">
        <v>1</v>
      </c>
      <c r="C8" s="2" t="s">
        <v>13</v>
      </c>
      <c r="D8" s="5" t="s">
        <v>6</v>
      </c>
      <c r="E8" s="3">
        <v>9</v>
      </c>
      <c r="F8" s="10">
        <v>0</v>
      </c>
      <c r="G8" s="10">
        <f>E8*F8</f>
        <v>0</v>
      </c>
    </row>
    <row r="9" spans="2:7" ht="90" x14ac:dyDescent="0.25">
      <c r="B9" s="7" t="s">
        <v>2</v>
      </c>
      <c r="C9" s="1" t="s">
        <v>14</v>
      </c>
      <c r="D9" s="5" t="s">
        <v>6</v>
      </c>
      <c r="E9" s="3">
        <v>2</v>
      </c>
      <c r="F9" s="10">
        <v>0</v>
      </c>
      <c r="G9" s="10">
        <f>E9*F9</f>
        <v>0</v>
      </c>
    </row>
    <row r="10" spans="2:7" ht="165" x14ac:dyDescent="0.25">
      <c r="B10" s="7" t="s">
        <v>3</v>
      </c>
      <c r="C10" s="1" t="s">
        <v>15</v>
      </c>
      <c r="D10" s="5" t="s">
        <v>6</v>
      </c>
      <c r="E10" s="3">
        <v>11</v>
      </c>
      <c r="F10" s="10">
        <v>0</v>
      </c>
      <c r="G10" s="10">
        <f>E10*F10</f>
        <v>0</v>
      </c>
    </row>
    <row r="11" spans="2:7" x14ac:dyDescent="0.25">
      <c r="B11" s="22" t="s">
        <v>10</v>
      </c>
      <c r="C11" s="23"/>
      <c r="D11" s="23"/>
      <c r="E11" s="23"/>
      <c r="F11" s="24"/>
      <c r="G11" s="12">
        <f>SUM(G8:G10)</f>
        <v>0</v>
      </c>
    </row>
    <row r="12" spans="2:7" x14ac:dyDescent="0.25">
      <c r="B12" s="22" t="s">
        <v>11</v>
      </c>
      <c r="C12" s="23"/>
      <c r="D12" s="23"/>
      <c r="E12" s="23"/>
      <c r="F12" s="24"/>
      <c r="G12" s="12">
        <v>0</v>
      </c>
    </row>
    <row r="13" spans="2:7" x14ac:dyDescent="0.25">
      <c r="B13" s="25" t="s">
        <v>12</v>
      </c>
      <c r="C13" s="26"/>
      <c r="D13" s="26"/>
      <c r="E13" s="26"/>
      <c r="F13" s="27"/>
      <c r="G13" s="11">
        <f>SUM(G11+G12)</f>
        <v>0</v>
      </c>
    </row>
    <row r="14" spans="2:7" x14ac:dyDescent="0.25">
      <c r="B14" s="9"/>
      <c r="C14" s="9"/>
      <c r="D14" s="9"/>
      <c r="E14" s="9"/>
      <c r="F14" s="9"/>
      <c r="G14" s="8"/>
    </row>
    <row r="15" spans="2:7" x14ac:dyDescent="0.25">
      <c r="B15" s="4" t="s">
        <v>4</v>
      </c>
    </row>
    <row r="16" spans="2:7" x14ac:dyDescent="0.25">
      <c r="B16" s="19" t="s">
        <v>16</v>
      </c>
      <c r="C16" s="20"/>
      <c r="D16" s="20"/>
      <c r="E16" s="20"/>
      <c r="F16" s="20"/>
      <c r="G16" s="20"/>
    </row>
    <row r="17" spans="2:7" x14ac:dyDescent="0.25">
      <c r="B17" s="20"/>
      <c r="C17" s="20"/>
      <c r="D17" s="20"/>
      <c r="E17" s="20"/>
      <c r="F17" s="20"/>
      <c r="G17" s="20"/>
    </row>
    <row r="18" spans="2:7" x14ac:dyDescent="0.25">
      <c r="B18" s="4"/>
    </row>
    <row r="19" spans="2:7" x14ac:dyDescent="0.25">
      <c r="B19" s="4"/>
    </row>
  </sheetData>
  <mergeCells count="12">
    <mergeCell ref="B16:G17"/>
    <mergeCell ref="B2:G2"/>
    <mergeCell ref="B11:F11"/>
    <mergeCell ref="B12:F12"/>
    <mergeCell ref="B13:F13"/>
    <mergeCell ref="G4:G7"/>
    <mergeCell ref="B1:G1"/>
    <mergeCell ref="B4:B7"/>
    <mergeCell ref="C4:C7"/>
    <mergeCell ref="F4:F7"/>
    <mergeCell ref="D4:D7"/>
    <mergeCell ref="E4:E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Korisnik</cp:lastModifiedBy>
  <dcterms:created xsi:type="dcterms:W3CDTF">2015-06-05T18:19:34Z</dcterms:created>
  <dcterms:modified xsi:type="dcterms:W3CDTF">2026-04-22T12:30:49Z</dcterms:modified>
</cp:coreProperties>
</file>